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NFORMACION ENTREGA ASE\ASE_Criterios_IFS_2020_OAEPP_modificados\Criterios ISF 2020 OAEPP\Formatos OAEPP IFS 2020\4.2. IC\"/>
    </mc:Choice>
  </mc:AlternateContent>
  <bookViews>
    <workbookView xWindow="0" yWindow="0" windowWidth="24000" windowHeight="9135"/>
  </bookViews>
  <sheets>
    <sheet name="IC-4" sheetId="4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47" l="1"/>
  <c r="D55" i="47"/>
  <c r="E31" i="47"/>
  <c r="E30" i="47" s="1"/>
  <c r="D30" i="47"/>
  <c r="D18" i="47"/>
  <c r="E18" i="47"/>
</calcChain>
</file>

<file path=xl/sharedStrings.xml><?xml version="1.0" encoding="utf-8"?>
<sst xmlns="http://schemas.openxmlformats.org/spreadsheetml/2006/main" count="58" uniqueCount="58">
  <si>
    <t>Origen</t>
  </si>
  <si>
    <t>Aplicación</t>
  </si>
  <si>
    <t>Bienes Inmuebles, Infraestructura y Construcciones en Proceso</t>
  </si>
  <si>
    <t>Bienes Muebles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</si>
  <si>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</si>
  <si>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</si>
  <si>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</si>
  <si>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</si>
  <si>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</si>
  <si>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</si>
  <si>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</si>
  <si>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</si>
  <si>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</si>
  <si>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</si>
  <si>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</si>
  <si>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</si>
  <si>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</si>
  <si>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</si>
  <si>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</si>
  <si>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</si>
  <si>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</si>
  <si>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</si>
  <si>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</si>
  <si>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</si>
  <si>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</si>
  <si>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</si>
  <si>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</si>
  <si>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</si>
  <si>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</si>
  <si>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</si>
  <si>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</si>
  <si>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</si>
  <si>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</si>
  <si>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</si>
  <si>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</si>
  <si>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</si>
  <si>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</si>
  <si>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</si>
  <si>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</si>
  <si>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</si>
  <si>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</si>
  <si>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</si>
  <si>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</si>
  <si>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</si>
  <si>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</si>
  <si>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</si>
  <si>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</si>
  <si>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</si>
  <si>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</si>
  <si>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</si>
  <si>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Cambios en la Situación Financiera</t>
  </si>
  <si>
    <t>HACIENDA PUBLICA/PATRIMONIO</t>
  </si>
  <si>
    <t>Exceso o Insuficiencia en la Actualización de la Hacienda Pública/Patrimonio</t>
  </si>
  <si>
    <t>Formato IC-4</t>
  </si>
  <si>
    <t>Bajo protesta de decir verdad declaramos que los Estados Financieros y sus notas, son razonablemente correctos y son responsabilidad del emisor.</t>
  </si>
  <si>
    <t>UNIVERSIDAD TECNOLOGICA DEL MAR  DEL ESTADO DE GUERRERO</t>
  </si>
  <si>
    <t>ORGANISMO PUBLICO DESCENTRALIZADO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</si>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</sst>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3" borderId="0" xfId="2" applyFont="1" applyFill="1" applyBorder="1"/>
    <xf numFmtId="0" fontId="0" fillId="0" borderId="0" xfId="0" applyBorder="1"/>
    <xf numFmtId="43" fontId="5" fillId="3" borderId="3" xfId="3" applyFont="1" applyFill="1" applyBorder="1"/>
    <xf numFmtId="0" fontId="3" fillId="3" borderId="1" xfId="1" applyFont="1" applyFill="1" applyBorder="1" applyAlignment="1">
      <alignment horizontal="center"/>
    </xf>
    <xf numFmtId="3" fontId="5" fillId="3" borderId="3" xfId="3" applyNumberFormat="1" applyFont="1" applyFill="1" applyBorder="1" applyAlignment="1" applyProtection="1">
      <alignment horizontal="right" vertical="top" wrapText="1"/>
      <protection locked="0"/>
    </xf>
    <xf numFmtId="0" fontId="3" fillId="3" borderId="0" xfId="2" applyFont="1" applyFill="1" applyBorder="1" applyAlignment="1">
      <alignment vertical="top" wrapText="1"/>
    </xf>
    <xf numFmtId="3" fontId="5" fillId="3" borderId="3" xfId="2" applyNumberFormat="1" applyFont="1" applyFill="1" applyBorder="1" applyAlignment="1" applyProtection="1">
      <alignment horizontal="right" vertical="top"/>
    </xf>
    <xf numFmtId="0" fontId="3" fillId="3" borderId="0" xfId="2" applyFont="1" applyFill="1" applyBorder="1" applyAlignment="1">
      <alignment vertical="top"/>
    </xf>
    <xf numFmtId="0" fontId="5" fillId="3" borderId="0" xfId="2" applyFont="1" applyFill="1" applyBorder="1" applyAlignment="1">
      <alignment vertical="center" wrapText="1"/>
    </xf>
    <xf numFmtId="0" fontId="5" fillId="3" borderId="3" xfId="2" applyFont="1" applyFill="1" applyBorder="1"/>
    <xf numFmtId="0" fontId="5" fillId="3" borderId="0" xfId="2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9" fillId="0" borderId="6" xfId="0" applyFont="1" applyBorder="1" applyAlignment="1">
      <alignment horizontal="center" vertical="center"/>
    </xf>
    <xf numFmtId="0" fontId="5" fillId="0" borderId="0" xfId="12" applyFont="1" applyBorder="1" applyAlignment="1">
      <alignment vertical="center" wrapText="1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 wrapText="1"/>
    </xf>
    <xf numFmtId="0" fontId="6" fillId="3" borderId="0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0" fontId="5" fillId="3" borderId="2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5" fillId="0" borderId="0" xfId="12" applyFont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 wrapText="1"/>
    </xf>
    <xf numFmtId="0" fontId="6" fillId="3" borderId="0" xfId="2" applyFont="1" applyFill="1" applyBorder="1" applyAlignment="1">
      <alignment horizontal="left" vertical="top" wrapText="1"/>
    </xf>
    <xf numFmtId="0" fontId="5" fillId="3" borderId="4" xfId="2" applyFont="1" applyFill="1" applyBorder="1" applyAlignment="1">
      <alignment horizontal="left" vertical="top" wrapText="1"/>
    </xf>
    <xf numFmtId="0" fontId="5" fillId="3" borderId="6" xfId="2" applyFont="1" applyFill="1" applyBorder="1" applyAlignment="1">
      <alignment horizontal="left" vertical="top" wrapText="1"/>
    </xf>
    <xf numFmtId="0" fontId="5" fillId="3" borderId="2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3" fillId="3" borderId="2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/>
    </xf>
    <xf numFmtId="0" fontId="3" fillId="3" borderId="2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3" fillId="3" borderId="2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" vertical="top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1" applyFont="1"/>
    <xf numFmtId="0" fontId="14" fillId="0" borderId="0" xfId="0" applyFont="1" applyAlignment="1">
      <alignment horizontal="center"/>
    </xf>
    <xf numFmtId="0" fontId="14" fillId="0" borderId="0" xfId="0" applyFont="1"/>
    <xf numFmtId="3" fontId="14" fillId="0" borderId="0" xfId="0" applyNumberFormat="1" applyFont="1" applyAlignment="1">
      <alignment horizontal="left"/>
    </xf>
    <xf numFmtId="3" fontId="14" fillId="0" borderId="0" xfId="0" applyNumberFormat="1" applyFont="1"/>
    <xf numFmtId="3" fontId="14" fillId="0" borderId="0" xfId="0" applyNumberFormat="1" applyFont="1" applyAlignment="1">
      <alignment horizontal="center"/>
    </xf>
    <xf numFmtId="0" fontId="1" fillId="0" borderId="0" xfId="15"/>
    <xf numFmtId="0" fontId="15" fillId="0" borderId="0" xfId="15" applyFont="1" applyBorder="1" applyAlignment="1">
      <alignment horizontal="center"/>
    </xf>
    <xf numFmtId="0" fontId="15" fillId="0" borderId="0" xfId="15" applyFont="1" applyFill="1" applyBorder="1" applyAlignment="1">
      <alignment horizontal="left" vertical="center" wrapText="1"/>
    </xf>
    <xf numFmtId="4" fontId="15" fillId="0" borderId="0" xfId="15" applyNumberFormat="1" applyFont="1" applyFill="1" applyBorder="1" applyAlignment="1">
      <alignment horizontal="left" vertical="center" wrapText="1"/>
    </xf>
    <xf numFmtId="4" fontId="15" fillId="0" borderId="0" xfId="15" applyNumberFormat="1" applyFont="1" applyFill="1" applyBorder="1" applyAlignment="1">
      <alignment horizontal="right" vertical="center" wrapText="1"/>
    </xf>
    <xf numFmtId="0" fontId="15" fillId="0" borderId="0" xfId="15" applyFont="1" applyFill="1" applyBorder="1"/>
    <xf numFmtId="0" fontId="15" fillId="0" borderId="0" xfId="15" applyFont="1" applyBorder="1"/>
    <xf numFmtId="0" fontId="2" fillId="0" borderId="0" xfId="12"/>
    <xf numFmtId="0" fontId="2" fillId="0" borderId="0" xfId="12" applyAlignment="1">
      <alignment horizontal="center"/>
    </xf>
    <xf numFmtId="0" fontId="1" fillId="3" borderId="0" xfId="2" applyFill="1" applyBorder="1"/>
    <xf numFmtId="0" fontId="1" fillId="3" borderId="3" xfId="2" applyFill="1" applyBorder="1"/>
    <xf numFmtId="3" fontId="5" fillId="4" borderId="0" xfId="29" applyNumberFormat="1" applyFont="1" applyFill="1" applyBorder="1" applyAlignment="1" applyProtection="1">
      <alignment horizontal="right" vertical="top" wrapText="1"/>
      <protection locked="0"/>
    </xf>
    <xf numFmtId="3" fontId="3" fillId="4" borderId="0" xfId="0" applyNumberFormat="1" applyFont="1" applyFill="1" applyBorder="1" applyAlignment="1" applyProtection="1">
      <alignment horizontal="righ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0" fillId="0" borderId="0" xfId="0" applyNumberFormat="1"/>
    <xf numFmtId="3" fontId="3" fillId="3" borderId="0" xfId="2" applyNumberFormat="1" applyFont="1" applyFill="1" applyBorder="1" applyAlignment="1">
      <alignment horizontal="right" vertical="top" wrapText="1"/>
    </xf>
    <xf numFmtId="0" fontId="4" fillId="3" borderId="7" xfId="2" applyFont="1" applyFill="1" applyBorder="1" applyAlignment="1"/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>
      <alignment horizontal="center"/>
    </xf>
    <xf numFmtId="3" fontId="3" fillId="4" borderId="3" xfId="0" applyNumberFormat="1" applyFont="1" applyFill="1" applyBorder="1" applyAlignment="1" applyProtection="1">
      <alignment horizontal="right" vertical="top"/>
    </xf>
    <xf numFmtId="3" fontId="5" fillId="4" borderId="3" xfId="29" applyNumberFormat="1" applyFont="1" applyFill="1" applyBorder="1" applyAlignment="1" applyProtection="1">
      <alignment horizontal="right" vertical="top" wrapText="1"/>
      <protection locked="0"/>
    </xf>
    <xf numFmtId="3" fontId="5" fillId="4" borderId="3" xfId="0" applyNumberFormat="1" applyFont="1" applyFill="1" applyBorder="1" applyAlignment="1" applyProtection="1">
      <alignment horizontal="right" vertical="top"/>
    </xf>
    <xf numFmtId="3" fontId="3" fillId="3" borderId="3" xfId="2" applyNumberFormat="1" applyFont="1" applyFill="1" applyBorder="1" applyAlignment="1">
      <alignment horizontal="right" vertical="top" wrapText="1"/>
    </xf>
    <xf numFmtId="3" fontId="5" fillId="4" borderId="6" xfId="29" applyNumberFormat="1" applyFont="1" applyFill="1" applyBorder="1" applyAlignment="1" applyProtection="1">
      <alignment horizontal="right" vertical="top" wrapText="1"/>
      <protection locked="0"/>
    </xf>
    <xf numFmtId="3" fontId="5" fillId="4" borderId="5" xfId="29" applyNumberFormat="1" applyFont="1" applyFill="1" applyBorder="1" applyAlignment="1" applyProtection="1">
      <alignment horizontal="right" vertical="top" wrapText="1"/>
      <protection locked="0"/>
    </xf>
  </cellXfs>
  <cellStyles count="30">
    <cellStyle name="=C:\WINNT\SYSTEM32\COMMAND.COM" xfId="4"/>
    <cellStyle name="Millares" xfId="29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84</xdr:row>
      <xdr:rowOff>9525</xdr:rowOff>
    </xdr:from>
    <xdr:to>
      <xdr:col>4</xdr:col>
      <xdr:colOff>1123950</xdr:colOff>
      <xdr:row>89</xdr:row>
      <xdr:rowOff>9525</xdr:rowOff>
    </xdr:to>
    <xdr:sp macro="" textlink="">
      <xdr:nvSpPr>
        <xdr:cNvPr id="2" name="3 CuadroTexto"/>
        <xdr:cNvSpPr txBox="1"/>
      </xdr:nvSpPr>
      <xdr:spPr>
        <a:xfrm>
          <a:off x="228600" y="13535025"/>
          <a:ext cx="7286625" cy="952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kumimoji="0" lang="es-ES" sz="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ORIGEN: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la variación negativa de los rubros de activo y la variación positiva de los rubros de pasivo y patrimonio por la obtención o disposición de los recursos y obligaciones durante el ejercicio, del periodo actual (2020) respecto al periodo anterior (20191).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APLICACIÓN: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la variación positiva de los rubros de activo y la variación negativa de los rubros de pasivo y patrimonio por la obtención o disposición de los recursos y obligaciones durante el ejercicio, del periodo actual (2020) respecto al periodo anterior (2019-1).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123825</xdr:colOff>
      <xdr:row>2</xdr:row>
      <xdr:rowOff>76200</xdr:rowOff>
    </xdr:from>
    <xdr:to>
      <xdr:col>1</xdr:col>
      <xdr:colOff>1457325</xdr:colOff>
      <xdr:row>5</xdr:row>
      <xdr:rowOff>104774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57200"/>
          <a:ext cx="1333500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1000125</xdr:colOff>
      <xdr:row>2</xdr:row>
      <xdr:rowOff>104775</xdr:rowOff>
    </xdr:from>
    <xdr:to>
      <xdr:col>4</xdr:col>
      <xdr:colOff>314325</xdr:colOff>
      <xdr:row>5</xdr:row>
      <xdr:rowOff>142875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485775"/>
          <a:ext cx="685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69</xdr:row>
      <xdr:rowOff>105683</xdr:rowOff>
    </xdr:from>
    <xdr:to>
      <xdr:col>1</xdr:col>
      <xdr:colOff>1847850</xdr:colOff>
      <xdr:row>74</xdr:row>
      <xdr:rowOff>149679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66675" y="13078733"/>
          <a:ext cx="2019300" cy="9964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JESUS RUEDA GALEANA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JEFE DE  OFICINA DE ADMINISTRACION Y FINANZAS</a:t>
          </a: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1927304</xdr:colOff>
      <xdr:row>69</xdr:row>
      <xdr:rowOff>100642</xdr:rowOff>
    </xdr:from>
    <xdr:to>
      <xdr:col>2</xdr:col>
      <xdr:colOff>2076450</xdr:colOff>
      <xdr:row>74</xdr:row>
      <xdr:rowOff>155201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165429" y="13073692"/>
          <a:ext cx="2177971" cy="1007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Revisado por</a:t>
          </a: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GUADALUPE CASTELLANOS CORTES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2</xdr:col>
      <xdr:colOff>2057400</xdr:colOff>
      <xdr:row>69</xdr:row>
      <xdr:rowOff>122598</xdr:rowOff>
    </xdr:from>
    <xdr:to>
      <xdr:col>3</xdr:col>
      <xdr:colOff>1247775</xdr:colOff>
      <xdr:row>74</xdr:row>
      <xdr:rowOff>14647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4324350" y="13095648"/>
          <a:ext cx="2190750" cy="844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Aprobado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MTRO.CANTORBEY HERRERA LOZANO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RECTOR</a:t>
          </a:r>
        </a:p>
      </xdr:txBody>
    </xdr:sp>
    <xdr:clientData/>
  </xdr:twoCellAnchor>
  <xdr:twoCellAnchor>
    <xdr:from>
      <xdr:col>4</xdr:col>
      <xdr:colOff>19664</xdr:colOff>
      <xdr:row>69</xdr:row>
      <xdr:rowOff>147277</xdr:rowOff>
    </xdr:from>
    <xdr:to>
      <xdr:col>5</xdr:col>
      <xdr:colOff>38100</xdr:colOff>
      <xdr:row>74</xdr:row>
      <xdr:rowOff>72277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6658589" y="13120327"/>
          <a:ext cx="1761511" cy="87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800"/>
            </a:lnSpc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Comisario </a:t>
          </a:r>
        </a:p>
        <a:p>
          <a:pPr algn="ctr" rtl="1">
            <a:lnSpc>
              <a:spcPts val="800"/>
            </a:lnSpc>
            <a:defRPr sz="1000"/>
          </a:pPr>
          <a:r>
            <a:rPr lang="es-MX" sz="800" b="0" i="0" strike="noStrike" baseline="0">
              <a:solidFill>
                <a:srgbClr val="000000"/>
              </a:solidFill>
              <a:latin typeface="Arial"/>
              <a:cs typeface="Arial"/>
            </a:rPr>
            <a:t>LIC. CANDIDO PRUDENTE GUERRERO</a:t>
          </a: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6"/>
  <sheetViews>
    <sheetView tabSelected="1" topLeftCell="A55" workbookViewId="0">
      <selection activeCell="A76" sqref="A68:XFD76"/>
    </sheetView>
  </sheetViews>
  <sheetFormatPr baseColWidth="10" defaultRowHeight="15" x14ac:dyDescent="0.25"/>
  <cols>
    <col min="1" max="1" width="3.5703125" customWidth="1"/>
    <col min="2" max="2" width="30.42578125" customWidth="1"/>
    <col min="3" max="3" width="45" customWidth="1"/>
    <col min="4" max="4" width="20.5703125" customWidth="1"/>
    <col min="5" max="5" width="26.140625" customWidth="1"/>
  </cols>
  <sheetData>
    <row r="2" spans="2:6" ht="15" customHeight="1" x14ac:dyDescent="0.25">
      <c r="B2" s="12"/>
      <c r="C2" s="12"/>
      <c r="D2" s="12"/>
      <c r="E2" s="13" t="s">
        <v>53</v>
      </c>
    </row>
    <row r="3" spans="2:6" x14ac:dyDescent="0.25">
      <c r="B3" s="42" t="s">
        <v>55</v>
      </c>
      <c r="C3" s="43"/>
      <c r="D3" s="43"/>
      <c r="E3" s="44"/>
    </row>
    <row r="4" spans="2:6" x14ac:dyDescent="0.25">
      <c r="B4" s="42" t="s">
        <v>56</v>
      </c>
      <c r="C4" s="43"/>
      <c r="D4" s="43"/>
      <c r="E4" s="44"/>
    </row>
    <row r="5" spans="2:6" x14ac:dyDescent="0.25">
      <c r="B5" s="42" t="s">
        <v>50</v>
      </c>
      <c r="C5" s="43"/>
      <c r="D5" s="43"/>
      <c r="E5" s="44"/>
    </row>
    <row r="6" spans="2:6" x14ac:dyDescent="0.25">
      <c r="B6" s="45" t="s">
        <v>57</v>
      </c>
      <c r="C6" s="46"/>
      <c r="D6" s="46"/>
      <c r="E6" s="47"/>
    </row>
    <row r="7" spans="2:6" x14ac:dyDescent="0.25">
      <c r="B7" s="73"/>
      <c r="C7" s="74"/>
      <c r="D7" s="75" t="s">
        <v>0</v>
      </c>
      <c r="E7" s="4" t="s">
        <v>1</v>
      </c>
    </row>
    <row r="8" spans="2:6" x14ac:dyDescent="0.25">
      <c r="B8" s="34" t="s">
        <v>4</v>
      </c>
      <c r="C8" s="35"/>
      <c r="D8" s="69">
        <v>0</v>
      </c>
      <c r="E8" s="76">
        <v>652426.17000000004</v>
      </c>
    </row>
    <row r="9" spans="2:6" ht="15" customHeight="1" x14ac:dyDescent="0.25">
      <c r="B9" s="26" t="s">
        <v>6</v>
      </c>
      <c r="C9" s="27"/>
      <c r="D9" s="69">
        <v>80879.63</v>
      </c>
      <c r="E9" s="76">
        <v>0</v>
      </c>
    </row>
    <row r="10" spans="2:6" ht="15" customHeight="1" x14ac:dyDescent="0.25">
      <c r="B10" s="24" t="s">
        <v>8</v>
      </c>
      <c r="C10" s="25"/>
      <c r="D10" s="68">
        <v>0</v>
      </c>
      <c r="E10" s="77">
        <v>572146.12</v>
      </c>
      <c r="F10" s="71"/>
    </row>
    <row r="11" spans="2:6" ht="15" customHeight="1" x14ac:dyDescent="0.25">
      <c r="B11" s="24" t="s">
        <v>10</v>
      </c>
      <c r="C11" s="25"/>
      <c r="D11" s="68">
        <v>653025.75</v>
      </c>
      <c r="E11" s="77">
        <v>0</v>
      </c>
    </row>
    <row r="12" spans="2:6" ht="15" customHeight="1" x14ac:dyDescent="0.25">
      <c r="B12" s="24" t="s">
        <v>12</v>
      </c>
      <c r="C12" s="25"/>
      <c r="D12" s="68">
        <v>0</v>
      </c>
      <c r="E12" s="77">
        <v>0</v>
      </c>
    </row>
    <row r="13" spans="2:6" x14ac:dyDescent="0.25">
      <c r="B13" s="24" t="s">
        <v>14</v>
      </c>
      <c r="C13" s="25"/>
      <c r="D13" s="68">
        <v>0</v>
      </c>
      <c r="E13" s="77">
        <v>0</v>
      </c>
    </row>
    <row r="14" spans="2:6" x14ac:dyDescent="0.25">
      <c r="B14" s="24" t="s">
        <v>16</v>
      </c>
      <c r="C14" s="25"/>
      <c r="D14" s="68">
        <v>0</v>
      </c>
      <c r="E14" s="77">
        <v>0</v>
      </c>
    </row>
    <row r="15" spans="2:6" ht="15" customHeight="1" x14ac:dyDescent="0.25">
      <c r="B15" s="24" t="s">
        <v>18</v>
      </c>
      <c r="C15" s="25"/>
      <c r="D15" s="68">
        <v>0</v>
      </c>
      <c r="E15" s="77">
        <v>0</v>
      </c>
    </row>
    <row r="16" spans="2:6" ht="15" customHeight="1" x14ac:dyDescent="0.25">
      <c r="B16" s="24" t="s">
        <v>20</v>
      </c>
      <c r="C16" s="25"/>
      <c r="D16" s="68">
        <v>0</v>
      </c>
      <c r="E16" s="77">
        <v>0</v>
      </c>
    </row>
    <row r="17" spans="2:5" x14ac:dyDescent="0.25">
      <c r="B17" s="40"/>
      <c r="C17" s="41"/>
      <c r="D17" s="16"/>
      <c r="E17" s="5"/>
    </row>
    <row r="18" spans="2:5" ht="15" customHeight="1" x14ac:dyDescent="0.25">
      <c r="B18" s="26" t="s">
        <v>23</v>
      </c>
      <c r="C18" s="27"/>
      <c r="D18" s="69">
        <f>+D20+D21+D22+D23+D24+D25+D26+D27+D28</f>
        <v>0</v>
      </c>
      <c r="E18" s="76">
        <f>+E20+E21+E22+E23+E24+E25+E26+E27+E28</f>
        <v>733305.79999999993</v>
      </c>
    </row>
    <row r="19" spans="2:5" ht="15" customHeight="1" x14ac:dyDescent="0.25">
      <c r="B19" s="17"/>
      <c r="C19" s="18"/>
      <c r="D19" s="70"/>
      <c r="E19" s="78"/>
    </row>
    <row r="20" spans="2:5" ht="15" customHeight="1" x14ac:dyDescent="0.25">
      <c r="B20" s="24" t="s">
        <v>24</v>
      </c>
      <c r="C20" s="25"/>
      <c r="D20" s="68">
        <v>0</v>
      </c>
      <c r="E20" s="77">
        <v>0</v>
      </c>
    </row>
    <row r="21" spans="2:5" ht="15" customHeight="1" x14ac:dyDescent="0.25">
      <c r="B21" s="24" t="s">
        <v>26</v>
      </c>
      <c r="C21" s="25"/>
      <c r="D21" s="68">
        <v>0</v>
      </c>
      <c r="E21" s="77">
        <v>0</v>
      </c>
    </row>
    <row r="22" spans="2:5" ht="15" customHeight="1" x14ac:dyDescent="0.25">
      <c r="B22" s="24" t="s">
        <v>2</v>
      </c>
      <c r="C22" s="25"/>
      <c r="D22" s="68">
        <v>0</v>
      </c>
      <c r="E22" s="77">
        <v>0</v>
      </c>
    </row>
    <row r="23" spans="2:5" ht="15" customHeight="1" x14ac:dyDescent="0.25">
      <c r="B23" s="24" t="s">
        <v>3</v>
      </c>
      <c r="C23" s="25"/>
      <c r="D23" s="68">
        <v>0</v>
      </c>
      <c r="E23" s="77">
        <v>660948.07999999996</v>
      </c>
    </row>
    <row r="24" spans="2:5" ht="15" customHeight="1" x14ac:dyDescent="0.25">
      <c r="B24" s="24" t="s">
        <v>30</v>
      </c>
      <c r="C24" s="25"/>
      <c r="D24" s="68">
        <v>0</v>
      </c>
      <c r="E24" s="77">
        <v>0</v>
      </c>
    </row>
    <row r="25" spans="2:5" ht="15" customHeight="1" x14ac:dyDescent="0.25">
      <c r="B25" s="24" t="s">
        <v>32</v>
      </c>
      <c r="C25" s="25"/>
      <c r="D25" s="68">
        <v>0</v>
      </c>
      <c r="E25" s="77">
        <v>72357.72</v>
      </c>
    </row>
    <row r="26" spans="2:5" ht="15" customHeight="1" x14ac:dyDescent="0.25">
      <c r="B26" s="24" t="s">
        <v>34</v>
      </c>
      <c r="C26" s="25"/>
      <c r="D26" s="68">
        <v>0</v>
      </c>
      <c r="E26" s="77">
        <v>0</v>
      </c>
    </row>
    <row r="27" spans="2:5" ht="15" customHeight="1" x14ac:dyDescent="0.25">
      <c r="B27" s="24" t="s">
        <v>36</v>
      </c>
      <c r="C27" s="25"/>
      <c r="D27" s="68">
        <v>0</v>
      </c>
      <c r="E27" s="77">
        <v>0</v>
      </c>
    </row>
    <row r="28" spans="2:5" ht="15" customHeight="1" x14ac:dyDescent="0.25">
      <c r="B28" s="24" t="s">
        <v>37</v>
      </c>
      <c r="C28" s="25"/>
      <c r="D28" s="68">
        <v>0</v>
      </c>
      <c r="E28" s="77">
        <v>0</v>
      </c>
    </row>
    <row r="29" spans="2:5" x14ac:dyDescent="0.25">
      <c r="B29" s="19"/>
      <c r="C29" s="8"/>
      <c r="D29" s="6"/>
      <c r="E29" s="7"/>
    </row>
    <row r="30" spans="2:5" x14ac:dyDescent="0.25">
      <c r="B30" s="38" t="s">
        <v>5</v>
      </c>
      <c r="C30" s="39"/>
      <c r="D30" s="72">
        <f>+D31</f>
        <v>0</v>
      </c>
      <c r="E30" s="79">
        <f>+E31</f>
        <v>1005931.47</v>
      </c>
    </row>
    <row r="31" spans="2:5" x14ac:dyDescent="0.25">
      <c r="B31" s="36" t="s">
        <v>7</v>
      </c>
      <c r="C31" s="37"/>
      <c r="D31" s="69">
        <v>0</v>
      </c>
      <c r="E31" s="76">
        <f>+E32+E33+E34+E35+E36+E37+E38+E39</f>
        <v>1005931.47</v>
      </c>
    </row>
    <row r="32" spans="2:5" x14ac:dyDescent="0.25">
      <c r="B32" s="30" t="s">
        <v>9</v>
      </c>
      <c r="C32" s="31"/>
      <c r="D32" s="68">
        <v>0</v>
      </c>
      <c r="E32" s="77">
        <v>1005931.47</v>
      </c>
    </row>
    <row r="33" spans="2:5" x14ac:dyDescent="0.25">
      <c r="B33" s="30" t="s">
        <v>11</v>
      </c>
      <c r="C33" s="31"/>
      <c r="D33" s="68">
        <v>0</v>
      </c>
      <c r="E33" s="77">
        <v>0</v>
      </c>
    </row>
    <row r="34" spans="2:5" x14ac:dyDescent="0.25">
      <c r="B34" s="30" t="s">
        <v>13</v>
      </c>
      <c r="C34" s="31"/>
      <c r="D34" s="68">
        <v>0</v>
      </c>
      <c r="E34" s="77">
        <v>0</v>
      </c>
    </row>
    <row r="35" spans="2:5" x14ac:dyDescent="0.25">
      <c r="B35" s="30" t="s">
        <v>15</v>
      </c>
      <c r="C35" s="31"/>
      <c r="D35" s="68">
        <v>0</v>
      </c>
      <c r="E35" s="77">
        <v>0</v>
      </c>
    </row>
    <row r="36" spans="2:5" x14ac:dyDescent="0.25">
      <c r="B36" s="30" t="s">
        <v>17</v>
      </c>
      <c r="C36" s="31"/>
      <c r="D36" s="68">
        <v>0</v>
      </c>
      <c r="E36" s="77">
        <v>0</v>
      </c>
    </row>
    <row r="37" spans="2:5" x14ac:dyDescent="0.25">
      <c r="B37" s="30" t="s">
        <v>19</v>
      </c>
      <c r="C37" s="31"/>
      <c r="D37" s="68">
        <v>0</v>
      </c>
      <c r="E37" s="77">
        <v>0</v>
      </c>
    </row>
    <row r="38" spans="2:5" x14ac:dyDescent="0.25">
      <c r="B38" s="30" t="s">
        <v>21</v>
      </c>
      <c r="C38" s="31"/>
      <c r="D38" s="68">
        <v>0</v>
      </c>
      <c r="E38" s="77">
        <v>0</v>
      </c>
    </row>
    <row r="39" spans="2:5" x14ac:dyDescent="0.25">
      <c r="B39" s="30" t="s">
        <v>22</v>
      </c>
      <c r="C39" s="31"/>
      <c r="D39" s="68">
        <v>0</v>
      </c>
      <c r="E39" s="77">
        <v>0</v>
      </c>
    </row>
    <row r="40" spans="2:5" x14ac:dyDescent="0.25">
      <c r="B40" s="20"/>
      <c r="C40" s="1"/>
      <c r="D40" s="16"/>
      <c r="E40" s="5"/>
    </row>
    <row r="41" spans="2:5" x14ac:dyDescent="0.25">
      <c r="B41" s="36" t="s">
        <v>25</v>
      </c>
      <c r="C41" s="37"/>
      <c r="D41" s="69">
        <v>0</v>
      </c>
      <c r="E41" s="76">
        <v>0</v>
      </c>
    </row>
    <row r="42" spans="2:5" x14ac:dyDescent="0.25">
      <c r="B42" s="30" t="s">
        <v>27</v>
      </c>
      <c r="C42" s="31"/>
      <c r="D42" s="68">
        <v>0</v>
      </c>
      <c r="E42" s="77">
        <v>0</v>
      </c>
    </row>
    <row r="43" spans="2:5" x14ac:dyDescent="0.25">
      <c r="B43" s="30" t="s">
        <v>28</v>
      </c>
      <c r="C43" s="31"/>
      <c r="D43" s="68">
        <v>0</v>
      </c>
      <c r="E43" s="77">
        <v>0</v>
      </c>
    </row>
    <row r="44" spans="2:5" x14ac:dyDescent="0.25">
      <c r="B44" s="30" t="s">
        <v>29</v>
      </c>
      <c r="C44" s="31"/>
      <c r="D44" s="68">
        <v>0</v>
      </c>
      <c r="E44" s="77">
        <v>0</v>
      </c>
    </row>
    <row r="45" spans="2:5" x14ac:dyDescent="0.25">
      <c r="B45" s="30" t="s">
        <v>31</v>
      </c>
      <c r="C45" s="31"/>
      <c r="D45" s="68">
        <v>0</v>
      </c>
      <c r="E45" s="77">
        <v>0</v>
      </c>
    </row>
    <row r="46" spans="2:5" x14ac:dyDescent="0.25">
      <c r="B46" s="30" t="s">
        <v>33</v>
      </c>
      <c r="C46" s="31"/>
      <c r="D46" s="68">
        <v>0</v>
      </c>
      <c r="E46" s="77">
        <v>0</v>
      </c>
    </row>
    <row r="47" spans="2:5" x14ac:dyDescent="0.25">
      <c r="B47" s="32" t="s">
        <v>35</v>
      </c>
      <c r="C47" s="33"/>
      <c r="D47" s="68">
        <v>0</v>
      </c>
      <c r="E47" s="77">
        <v>0</v>
      </c>
    </row>
    <row r="48" spans="2:5" x14ac:dyDescent="0.25">
      <c r="B48" s="21"/>
      <c r="C48" s="22"/>
      <c r="D48" s="9"/>
      <c r="E48" s="10"/>
    </row>
    <row r="49" spans="2:9" ht="15" customHeight="1" x14ac:dyDescent="0.25">
      <c r="B49" s="34" t="s">
        <v>51</v>
      </c>
      <c r="C49" s="35"/>
      <c r="D49" s="69">
        <f>+D50+D55</f>
        <v>1658357.6400000001</v>
      </c>
      <c r="E49" s="76">
        <v>0</v>
      </c>
    </row>
    <row r="50" spans="2:9" ht="15" customHeight="1" x14ac:dyDescent="0.25">
      <c r="B50" s="26" t="s">
        <v>38</v>
      </c>
      <c r="C50" s="27"/>
      <c r="D50" s="69">
        <v>647848.07999999996</v>
      </c>
      <c r="E50" s="76">
        <v>0</v>
      </c>
    </row>
    <row r="51" spans="2:9" x14ac:dyDescent="0.25">
      <c r="B51" s="24" t="s">
        <v>39</v>
      </c>
      <c r="C51" s="25"/>
      <c r="D51" s="68">
        <v>0</v>
      </c>
      <c r="E51" s="77">
        <v>0</v>
      </c>
    </row>
    <row r="52" spans="2:9" ht="15" customHeight="1" x14ac:dyDescent="0.25">
      <c r="B52" s="24" t="s">
        <v>40</v>
      </c>
      <c r="C52" s="25"/>
      <c r="D52" s="68">
        <v>647848.07999999996</v>
      </c>
      <c r="E52" s="77">
        <v>0</v>
      </c>
    </row>
    <row r="53" spans="2:9" ht="15" customHeight="1" x14ac:dyDescent="0.25">
      <c r="B53" s="24" t="s">
        <v>41</v>
      </c>
      <c r="C53" s="25"/>
      <c r="D53" s="68">
        <v>0</v>
      </c>
      <c r="E53" s="77">
        <v>0</v>
      </c>
    </row>
    <row r="54" spans="2:9" x14ac:dyDescent="0.25">
      <c r="B54" s="15"/>
      <c r="C54" s="16"/>
      <c r="D54" s="11"/>
      <c r="E54" s="3"/>
    </row>
    <row r="55" spans="2:9" ht="15" customHeight="1" x14ac:dyDescent="0.25">
      <c r="B55" s="26" t="s">
        <v>42</v>
      </c>
      <c r="C55" s="27"/>
      <c r="D55" s="69">
        <f>+D56-E57</f>
        <v>1010509.56</v>
      </c>
      <c r="E55" s="76">
        <v>0</v>
      </c>
    </row>
    <row r="56" spans="2:9" ht="15" customHeight="1" x14ac:dyDescent="0.25">
      <c r="B56" s="24" t="s">
        <v>43</v>
      </c>
      <c r="C56" s="25"/>
      <c r="D56" s="68">
        <v>1211875.52</v>
      </c>
      <c r="E56" s="77">
        <v>0</v>
      </c>
    </row>
    <row r="57" spans="2:9" ht="15" customHeight="1" x14ac:dyDescent="0.25">
      <c r="B57" s="24" t="s">
        <v>44</v>
      </c>
      <c r="C57" s="25"/>
      <c r="D57" s="68">
        <v>0</v>
      </c>
      <c r="E57" s="77">
        <v>201365.96</v>
      </c>
    </row>
    <row r="58" spans="2:9" x14ac:dyDescent="0.25">
      <c r="B58" s="24" t="s">
        <v>45</v>
      </c>
      <c r="C58" s="25"/>
      <c r="D58" s="68">
        <v>0</v>
      </c>
      <c r="E58" s="77">
        <v>0</v>
      </c>
    </row>
    <row r="59" spans="2:9" x14ac:dyDescent="0.25">
      <c r="B59" s="24" t="s">
        <v>46</v>
      </c>
      <c r="C59" s="25"/>
      <c r="D59" s="68">
        <v>0</v>
      </c>
      <c r="E59" s="77">
        <v>0</v>
      </c>
    </row>
    <row r="60" spans="2:9" ht="15" customHeight="1" x14ac:dyDescent="0.25">
      <c r="B60" s="24" t="s">
        <v>47</v>
      </c>
      <c r="C60" s="25"/>
      <c r="D60" s="68">
        <v>0</v>
      </c>
      <c r="E60" s="77">
        <v>0</v>
      </c>
    </row>
    <row r="61" spans="2:9" x14ac:dyDescent="0.25">
      <c r="B61" s="15"/>
      <c r="C61" s="16"/>
      <c r="D61" s="66"/>
      <c r="E61" s="67"/>
    </row>
    <row r="62" spans="2:9" ht="15" customHeight="1" x14ac:dyDescent="0.25">
      <c r="B62" s="26" t="s">
        <v>52</v>
      </c>
      <c r="C62" s="27"/>
      <c r="D62" s="69">
        <v>0</v>
      </c>
      <c r="E62" s="76">
        <v>0</v>
      </c>
    </row>
    <row r="63" spans="2:9" ht="15" customHeight="1" x14ac:dyDescent="0.25">
      <c r="B63" s="24" t="s">
        <v>48</v>
      </c>
      <c r="C63" s="25"/>
      <c r="D63" s="68">
        <v>0</v>
      </c>
      <c r="E63" s="77">
        <v>0</v>
      </c>
    </row>
    <row r="64" spans="2:9" ht="15" customHeight="1" x14ac:dyDescent="0.25">
      <c r="B64" s="28" t="s">
        <v>49</v>
      </c>
      <c r="C64" s="29"/>
      <c r="D64" s="80">
        <v>0</v>
      </c>
      <c r="E64" s="81">
        <v>0</v>
      </c>
      <c r="F64" s="2"/>
      <c r="G64" s="2"/>
      <c r="H64" s="2"/>
      <c r="I64" s="2"/>
    </row>
    <row r="65" spans="1:17" ht="15" customHeight="1" x14ac:dyDescent="0.25">
      <c r="B65" s="23" t="s">
        <v>54</v>
      </c>
      <c r="C65" s="23"/>
      <c r="D65" s="23"/>
      <c r="E65" s="23"/>
      <c r="F65" s="23"/>
      <c r="G65" s="14"/>
      <c r="H65" s="14"/>
      <c r="I65" s="14"/>
    </row>
    <row r="69" spans="1:17" s="51" customFormat="1" ht="16.5" x14ac:dyDescent="0.3">
      <c r="A69" s="48"/>
      <c r="B69" s="49"/>
      <c r="C69" s="50"/>
      <c r="D69" s="49"/>
      <c r="E69" s="49"/>
      <c r="F69" s="49"/>
      <c r="G69" s="49"/>
      <c r="I69" s="52"/>
      <c r="J69" s="52"/>
    </row>
    <row r="70" spans="1:17" x14ac:dyDescent="0.25">
      <c r="A70" s="52"/>
      <c r="B70" s="53"/>
      <c r="C70" s="54"/>
      <c r="D70" s="55"/>
      <c r="E70" s="53"/>
      <c r="F70" s="53"/>
      <c r="G70" s="56"/>
      <c r="H70" s="55"/>
      <c r="I70" s="52"/>
      <c r="J70" s="52"/>
      <c r="K70" s="52"/>
      <c r="L70" s="52"/>
      <c r="M70" s="52"/>
      <c r="N70" s="52"/>
      <c r="O70" s="53"/>
      <c r="P70" s="53"/>
      <c r="Q70" s="53"/>
    </row>
    <row r="71" spans="1:17" x14ac:dyDescent="0.25">
      <c r="A71" s="52"/>
      <c r="B71" s="53"/>
      <c r="C71" s="54"/>
      <c r="D71" s="55"/>
      <c r="E71" s="53"/>
      <c r="F71" s="53"/>
      <c r="G71" s="56"/>
      <c r="H71" s="55"/>
      <c r="I71" s="52"/>
      <c r="J71" s="52"/>
      <c r="K71" s="52"/>
      <c r="L71" s="52"/>
      <c r="M71" s="52"/>
      <c r="N71" s="52"/>
      <c r="O71" s="53"/>
      <c r="P71" s="53"/>
      <c r="Q71" s="53"/>
    </row>
    <row r="72" spans="1:17" x14ac:dyDescent="0.25">
      <c r="A72" s="52"/>
      <c r="B72" s="53"/>
      <c r="C72" s="54"/>
      <c r="D72" s="55"/>
      <c r="E72" s="53"/>
      <c r="F72" s="53"/>
      <c r="G72" s="56"/>
      <c r="H72" s="55"/>
      <c r="I72" s="52"/>
      <c r="J72" s="52"/>
      <c r="K72" s="52"/>
      <c r="L72" s="52"/>
      <c r="M72" s="52"/>
      <c r="N72" s="52"/>
      <c r="O72" s="53"/>
      <c r="P72" s="53"/>
      <c r="Q72" s="53"/>
    </row>
    <row r="73" spans="1:17" x14ac:dyDescent="0.25">
      <c r="A73" s="52"/>
      <c r="B73" s="53"/>
      <c r="C73" s="54"/>
      <c r="D73" s="55"/>
      <c r="E73" s="53"/>
      <c r="F73" s="53"/>
      <c r="G73" s="56"/>
      <c r="H73" s="55"/>
      <c r="I73" s="52"/>
      <c r="J73" s="53"/>
      <c r="K73" s="52"/>
      <c r="L73" s="52"/>
      <c r="M73" s="52"/>
      <c r="N73" s="52"/>
      <c r="O73" s="53"/>
      <c r="P73" s="53"/>
      <c r="Q73" s="53"/>
    </row>
    <row r="74" spans="1:17" x14ac:dyDescent="0.25">
      <c r="A74" s="52"/>
      <c r="B74" s="53"/>
      <c r="C74" s="54"/>
      <c r="D74" s="55"/>
      <c r="E74" s="53"/>
      <c r="F74" s="53"/>
      <c r="G74" s="55"/>
      <c r="H74" s="55"/>
      <c r="I74" s="57"/>
      <c r="J74" s="57"/>
      <c r="K74" s="53"/>
      <c r="L74" s="53"/>
      <c r="M74" s="53"/>
      <c r="N74" s="53"/>
      <c r="O74" s="53"/>
      <c r="P74" s="53"/>
      <c r="Q74" s="53"/>
    </row>
    <row r="75" spans="1:17" s="57" customFormat="1" x14ac:dyDescent="0.25">
      <c r="A75" s="58"/>
      <c r="B75" s="59"/>
      <c r="C75" s="60"/>
      <c r="D75" s="61"/>
      <c r="E75" s="61"/>
      <c r="F75" s="62"/>
      <c r="G75" s="63"/>
      <c r="I75" s="64"/>
      <c r="J75" s="64"/>
    </row>
    <row r="76" spans="1:17" s="64" customFormat="1" x14ac:dyDescent="0.25">
      <c r="A76" s="65"/>
      <c r="B76" s="65"/>
      <c r="C76" s="65"/>
      <c r="I76"/>
      <c r="J76"/>
    </row>
  </sheetData>
  <mergeCells count="56">
    <mergeCell ref="B16:C16"/>
    <mergeCell ref="B3:E3"/>
    <mergeCell ref="B5:E5"/>
    <mergeCell ref="B6:E6"/>
    <mergeCell ref="B8:C8"/>
    <mergeCell ref="B9:C9"/>
    <mergeCell ref="B10:C10"/>
    <mergeCell ref="B11:C11"/>
    <mergeCell ref="B12:C12"/>
    <mergeCell ref="B13:C13"/>
    <mergeCell ref="B14:C14"/>
    <mergeCell ref="B15:C15"/>
    <mergeCell ref="B4:E4"/>
    <mergeCell ref="B30:C30"/>
    <mergeCell ref="B17:C17"/>
    <mergeCell ref="B18:C18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3:C43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1:C41"/>
    <mergeCell ref="B42:C42"/>
    <mergeCell ref="B57:C57"/>
    <mergeCell ref="B44:C44"/>
    <mergeCell ref="B45:C45"/>
    <mergeCell ref="B46:C46"/>
    <mergeCell ref="B47:C47"/>
    <mergeCell ref="B49:C49"/>
    <mergeCell ref="B50:C50"/>
    <mergeCell ref="B51:C51"/>
    <mergeCell ref="B52:C52"/>
    <mergeCell ref="B53:C53"/>
    <mergeCell ref="B55:C55"/>
    <mergeCell ref="B56:C56"/>
    <mergeCell ref="B65:F65"/>
    <mergeCell ref="B58:C58"/>
    <mergeCell ref="B59:C59"/>
    <mergeCell ref="B60:C60"/>
    <mergeCell ref="B62:C62"/>
    <mergeCell ref="B63:C63"/>
    <mergeCell ref="B64:C64"/>
  </mergeCells>
  <printOptions horizontalCentered="1"/>
  <pageMargins left="0.31496062992125984" right="0.31496062992125984" top="0.35433070866141736" bottom="0.35433070866141736" header="0" footer="0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CP JESUS</cp:lastModifiedBy>
  <cp:lastPrinted>2018-11-19T22:58:17Z</cp:lastPrinted>
  <dcterms:created xsi:type="dcterms:W3CDTF">2018-10-31T19:27:45Z</dcterms:created>
  <dcterms:modified xsi:type="dcterms:W3CDTF">2020-09-23T07:14:55Z</dcterms:modified>
</cp:coreProperties>
</file>